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<sst xmlns="http://schemas.openxmlformats.org/spreadsheetml/2006/main" count="87" uniqueCount="87">
  <si>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</si>
  <si>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QEA012</t>
  </si>
  <si>
    <t xml:space="preserve">m²</t>
  </si>
  <si>
    <t xml:space="preserve">Coberta plana no transitable, ventilada, auto protegida, tipus convencional. Impermeabilització amb làmines asfàltiques, tipus bicapa.</t>
  </si>
  <si>
    <r>
      <rPr>
        <sz val="8.25"/>
        <color rgb="FF000000"/>
        <rFont val="Arial"/>
        <family val="2"/>
      </rPr>
      <t xml:space="preserve">Coberta plana no transitable, ventilada, auto protegida, tipus convencional, pendent del 1% al 15%.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feltre aïllant de llana mineral; IMPERMEABILITZACIÓ: tipus bicapa, adherida, composta per làmina de betum modificat amb elastòmer SBS, LBM(SBS)-30-FP, Morterplas SBS FM 3 KG "SOPREMA", prèvia emprimació amb emulsió asfàltica aniònica sense càrregues tipus EA Emufal Primer, "SOPREMA", i làmina de betum modificat amb elastòmer SBS, LBM(SBS)-40/G-FP, Morterplas SBS FPV 4 KG MIN "SOPREMA" adherida a l'anterior amb bufador, sense coincidir les seves juntes.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</si>
  <si>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</si>
  <si>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</si>
  <si>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</si>
  <si>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</si>
  <si>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</si>
  <si>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</si>
  <si>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</si>
  <si>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</si>
  <si>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</si>
  <si>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</si>
  <si>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</si>
  <si>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</si>
  <si>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</si>
  <si>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</si>
  <si>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</si>
  <si>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</si>
  <si>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</si>
  <si>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</si>
  <si>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</si>
  <si>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mt16lra040a</t>
  </si>
  <si>
    <t xml:space="preserve">m²</t>
  </si>
  <si>
    <t xml:space="preserve">Feltre aïllant de llana mineral, segons UNE-EN 13162, revestit per una de les seves cares amb un complex de paper kraft amb polietilè que actua com a barrera de vapor, de 80 mm d'espessor, resistència tèrmica 2 m²K/W, conductivitat tèrmica 0,042 W/(mK), Euroclasse F de reacció al foc segons UNE-EN 13501-1, capacitat d'absorció d'aigua a curt termini &lt;=1 kg/m² i factor de resistència a la difusió del vapor d'aigua 1,3.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</si>
  <si>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</si>
  <si>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</si>
  <si>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</si>
  <si>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mt14lsa010bda</t>
  </si>
  <si>
    <t xml:space="preserve">m²</t>
  </si>
  <si>
    <t xml:space="preserve">Làmina de betum modificat amb elastòmer SBS, LBM(SBS)-40/G-FP, Morterplas SBS FPV 4 KG MIN "SOPREMA", massa nominal 4 kg/m², amb armadura de feltre de polièster reforçat i estabilitzat de 160 g/m², amb autoprotecció mineral de color gris. Segons UNE-EN 13707.</t>
  </si>
  <si>
    <t xml:space="preserve">mt14lds010bj</t>
  </si>
  <si>
    <t xml:space="preserve">m²</t>
  </si>
  <si>
    <t xml:space="preserve">Làmina de betum modificat amb elastòmer SBS, LBM(SBS)-30-FP, Morterplas SBS FM 3 KG "SOPREMA", massa nominal 3 kg/m², amb armadura de feltre de polièster reforçat i estabilitzat de 180 g/m², de superfície no protegida. Segons UNE-EN 13707.</t>
  </si>
  <si>
    <t xml:space="preserve">mt14ies010h</t>
  </si>
  <si>
    <t xml:space="preserve">kg</t>
  </si>
  <si>
    <t xml:space="preserve">Emulsió asfàltica aniònica sense càrregues tipus EA Emufal Primer, "SOPREMA", segons UNE 104231.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</si>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</sst>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5.95" customWidth="1"/>
    <col min="5" max="5" width="74.1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8</v>
      </c>
      <c r="H10" s="11"/>
      <c r="I10" s="12">
        <v>0.35</v>
      </c>
      <c r="J10" s="12">
        <f ca="1">ROUND(INDIRECT(ADDRESS(ROW()+(0), COLUMN()+(-3), 1))*INDIRECT(ADDRESS(ROW()+(0), COLUMN()+(-1), 1)), 2)</f>
        <v>2.8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0.075</v>
      </c>
      <c r="H12" s="11"/>
      <c r="I12" s="12">
        <v>53.48</v>
      </c>
      <c r="J12" s="12">
        <f ca="1">ROUND(INDIRECT(ADDRESS(ROW()+(0), COLUMN()+(-3), 1))*INDIRECT(ADDRESS(ROW()+(0), COLUMN()+(-1), 1)), 2)</f>
        <v>4.01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</v>
      </c>
      <c r="H14" s="11"/>
      <c r="I14" s="12">
        <v>8.69</v>
      </c>
      <c r="J14" s="12">
        <f ca="1">ROUND(INDIRECT(ADDRESS(ROW()+(0), COLUMN()+(-3), 1))*INDIRECT(ADDRESS(ROW()+(0), COLUMN()+(-1), 1)), 2)</f>
        <v>10.43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5</v>
      </c>
      <c r="H15" s="11"/>
      <c r="I15" s="12">
        <v>1.14</v>
      </c>
      <c r="J15" s="12">
        <f ca="1">ROUND(INDIRECT(ADDRESS(ROW()+(0), COLUMN()+(-3), 1))*INDIRECT(ADDRESS(ROW()+(0), COLUMN()+(-1), 1)), 2)</f>
        <v>5.7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1.1</v>
      </c>
      <c r="H16" s="11"/>
      <c r="I16" s="12">
        <v>4.69</v>
      </c>
      <c r="J16" s="12">
        <f ca="1">ROUND(INDIRECT(ADDRESS(ROW()+(0), COLUMN()+(-3), 1))*INDIRECT(ADDRESS(ROW()+(0), COLUMN()+(-1), 1)), 2)</f>
        <v>5.16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3.51</v>
      </c>
      <c r="J17" s="12">
        <f ca="1">ROUND(INDIRECT(ADDRESS(ROW()+(0), COLUMN()+(-3), 1))*INDIRECT(ADDRESS(ROW()+(0), COLUMN()+(-1), 1)), 2)</f>
        <v>3.86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0.3</v>
      </c>
      <c r="H18" s="13"/>
      <c r="I18" s="14">
        <v>1.65</v>
      </c>
      <c r="J18" s="14">
        <f ca="1">ROUND(INDIRECT(ADDRESS(ROW()+(0), COLUMN()+(-3), 1))*INDIRECT(ADDRESS(ROW()+(0), COLUMN()+(-1), 1)), 2)</f>
        <v>0.5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32.49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1.023</v>
      </c>
      <c r="H21" s="11"/>
      <c r="I21" s="12">
        <v>28.42</v>
      </c>
      <c r="J21" s="12">
        <f ca="1">ROUND(INDIRECT(ADDRESS(ROW()+(0), COLUMN()+(-3), 1))*INDIRECT(ADDRESS(ROW()+(0), COLUMN()+(-1), 1)), 2)</f>
        <v>29.07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1.286</v>
      </c>
      <c r="H22" s="11"/>
      <c r="I22" s="12">
        <v>23.81</v>
      </c>
      <c r="J22" s="12">
        <f ca="1">ROUND(INDIRECT(ADDRESS(ROW()+(0), COLUMN()+(-3), 1))*INDIRECT(ADDRESS(ROW()+(0), COLUMN()+(-1), 1)), 2)</f>
        <v>30.62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0.066</v>
      </c>
      <c r="H23" s="11"/>
      <c r="I23" s="12">
        <v>29.34</v>
      </c>
      <c r="J23" s="12">
        <f ca="1">ROUND(INDIRECT(ADDRESS(ROW()+(0), COLUMN()+(-3), 1))*INDIRECT(ADDRESS(ROW()+(0), COLUMN()+(-1), 1)), 2)</f>
        <v>1.94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0.066</v>
      </c>
      <c r="H24" s="11"/>
      <c r="I24" s="12">
        <v>25.28</v>
      </c>
      <c r="J24" s="12">
        <f ca="1">ROUND(INDIRECT(ADDRESS(ROW()+(0), COLUMN()+(-3), 1))*INDIRECT(ADDRESS(ROW()+(0), COLUMN()+(-1), 1)), 2)</f>
        <v>1.67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0.223</v>
      </c>
      <c r="H25" s="11"/>
      <c r="I25" s="12">
        <v>28.42</v>
      </c>
      <c r="J25" s="12">
        <f ca="1">ROUND(INDIRECT(ADDRESS(ROW()+(0), COLUMN()+(-3), 1))*INDIRECT(ADDRESS(ROW()+(0), COLUMN()+(-1), 1)), 2)</f>
        <v>6.34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0.223</v>
      </c>
      <c r="H26" s="13"/>
      <c r="I26" s="14">
        <v>25.28</v>
      </c>
      <c r="J26" s="14">
        <f ca="1">ROUND(INDIRECT(ADDRESS(ROW()+(0), COLUMN()+(-3), 1))*INDIRECT(ADDRESS(ROW()+(0), COLUMN()+(-1), 1)), 2)</f>
        <v>5.64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75.28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1)),INDIRECT(ADDRESS(ROW()+(-10), COLUMN()+(1), 1))), 2)</f>
        <v>107.77</v>
      </c>
      <c r="J29" s="14">
        <f ca="1">ROUND(INDIRECT(ADDRESS(ROW()+(0), COLUMN()+(-3), 1))*INDIRECT(ADDRESS(ROW()+(0), COLUMN()+(-1), 1))/100, 2)</f>
        <v>2.16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1)),INDIRECT(ADDRESS(ROW()+(-11), COLUMN()+(0), 1))), 2)</f>
        <v>109.93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1.06202e+006</v>
      </c>
      <c r="G34" s="29"/>
      <c r="H34" s="29">
        <v>1.06202e+006</v>
      </c>
      <c r="I34" s="29"/>
      <c r="J34" s="29" t="s">
        <v>70</v>
      </c>
    </row>
    <row r="35" spans="1:10" ht="13.5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72</v>
      </c>
      <c r="B36" s="28"/>
      <c r="C36" s="28"/>
      <c r="D36" s="28"/>
      <c r="E36" s="28"/>
      <c r="F36" s="29">
        <v>1.18202e+006</v>
      </c>
      <c r="G36" s="29"/>
      <c r="H36" s="29">
        <v>1.18202e+006</v>
      </c>
      <c r="I36" s="29"/>
      <c r="J36" s="29" t="s">
        <v>73</v>
      </c>
    </row>
    <row r="37" spans="1:10" ht="13.50" thickBot="1" customHeight="1">
      <c r="A37" s="30" t="s">
        <v>74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75</v>
      </c>
      <c r="B38" s="28"/>
      <c r="C38" s="28"/>
      <c r="D38" s="28"/>
      <c r="E38" s="28"/>
      <c r="F38" s="29">
        <v>1.07202e+006</v>
      </c>
      <c r="G38" s="29"/>
      <c r="H38" s="29">
        <v>1.07202e+006</v>
      </c>
      <c r="I38" s="29"/>
      <c r="J38" s="29" t="s">
        <v>76</v>
      </c>
    </row>
    <row r="39" spans="1:10" ht="24.00" thickBot="1" customHeight="1">
      <c r="A39" s="30" t="s">
        <v>77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78</v>
      </c>
      <c r="B40" s="28"/>
      <c r="C40" s="28"/>
      <c r="D40" s="28"/>
      <c r="E40" s="28"/>
      <c r="F40" s="29">
        <v>1.07202e+006</v>
      </c>
      <c r="G40" s="29"/>
      <c r="H40" s="29">
        <v>1.07202e+006</v>
      </c>
      <c r="I40" s="29"/>
      <c r="J40" s="29" t="s">
        <v>79</v>
      </c>
    </row>
    <row r="41" spans="1:10" ht="24.00" thickBot="1" customHeight="1">
      <c r="A41" s="30" t="s">
        <v>80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81</v>
      </c>
      <c r="B42" s="28"/>
      <c r="C42" s="28"/>
      <c r="D42" s="28"/>
      <c r="E42" s="28"/>
      <c r="F42" s="29">
        <v>142010</v>
      </c>
      <c r="G42" s="29"/>
      <c r="H42" s="29">
        <v>1.10201e+006</v>
      </c>
      <c r="I42" s="29"/>
      <c r="J42" s="29" t="s">
        <v>82</v>
      </c>
    </row>
    <row r="43" spans="1:10" ht="24.00" thickBot="1" customHeight="1">
      <c r="A43" s="30" t="s">
        <v>83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2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0:E40"/>
    <mergeCell ref="F40:G41"/>
    <mergeCell ref="H40:I41"/>
    <mergeCell ref="J40:J41"/>
    <mergeCell ref="A41:E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