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<sst xmlns="http://schemas.openxmlformats.org/spreadsheetml/2006/main" count="84" uniqueCount="84">
  <si>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</si>
  <si>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</si>
  <si>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</si>
  <si>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Coberta plana no transitable,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</si>
  <si>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monocapa, adherida, formada per làmina de betum modificat amb elastòmer SBS, LBM(SBS)-50/G-FP, Morterplas SBS FPV 5 KG MIN "SOPREMA" prèvia emprimació amb emulsió asfàltica aniònica sense càrregues tipus EA Emufal Primer, "SOPREMA".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</si>
  <si>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</si>
  <si>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</si>
  <si>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</si>
  <si>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</si>
  <si>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</si>
  <si>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</si>
  <si>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</si>
  <si>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</si>
  <si>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</si>
  <si>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</si>
  <si>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</si>
  <si>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</si>
  <si>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</si>
  <si>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</si>
  <si>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</si>
  <si>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</si>
  <si>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</si>
  <si>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</si>
  <si>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</si>
  <si>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</si>
  <si>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</si>
  <si>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</si>
  <si>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</si>
  <si>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</si>
  <si>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</si>
  <si>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mt14lsa010bha</t>
  </si>
  <si>
    <t xml:space="preserve">m²</t>
  </si>
  <si>
    <t xml:space="preserve">Làmina de betum modificat amb elastòmer SBS, LBM(SBS)-50/G-FP, Morterplas SBS FPV 5 KG MIN "SOPREMA", massa nominal 5 kg/m², amb armadura de feltre de polièster reforçat i estabilitzat de 160 g/m², amb autoprotecció mineral de color gris. Segons UNE-EN 13707.</t>
  </si>
  <si>
    <t xml:space="preserve">mt14ies010h</t>
  </si>
  <si>
    <t xml:space="preserve">kg</t>
  </si>
  <si>
    <t xml:space="preserve">Emulsió asfàltica aniònica sense càrregues tipus EA Emufal Primer, "SOPREMA",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</si>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</sst>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4.1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5.51</v>
      </c>
      <c r="J16" s="12">
        <f ca="1">ROUND(INDIRECT(ADDRESS(ROW()+(0), COLUMN()+(-3), 1))*INDIRECT(ADDRESS(ROW()+(0), COLUMN()+(-1), 1)), 2)</f>
        <v>6.06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1.65</v>
      </c>
      <c r="J17" s="14">
        <f ca="1">ROUND(INDIRECT(ADDRESS(ROW()+(0), COLUMN()+(-3), 1))*INDIRECT(ADDRESS(ROW()+(0), COLUMN()+(-1), 1)), 2)</f>
        <v>0.5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29.53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1.023</v>
      </c>
      <c r="H20" s="11"/>
      <c r="I20" s="12">
        <v>28.42</v>
      </c>
      <c r="J20" s="12">
        <f ca="1">ROUND(INDIRECT(ADDRESS(ROW()+(0), COLUMN()+(-3), 1))*INDIRECT(ADDRESS(ROW()+(0), COLUMN()+(-1), 1)), 2)</f>
        <v>29.07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1.286</v>
      </c>
      <c r="H21" s="11"/>
      <c r="I21" s="12">
        <v>23.81</v>
      </c>
      <c r="J21" s="12">
        <f ca="1">ROUND(INDIRECT(ADDRESS(ROW()+(0), COLUMN()+(-3), 1))*INDIRECT(ADDRESS(ROW()+(0), COLUMN()+(-1), 1)), 2)</f>
        <v>30.62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0.066</v>
      </c>
      <c r="H22" s="11"/>
      <c r="I22" s="12">
        <v>29.34</v>
      </c>
      <c r="J22" s="12">
        <f ca="1">ROUND(INDIRECT(ADDRESS(ROW()+(0), COLUMN()+(-3), 1))*INDIRECT(ADDRESS(ROW()+(0), COLUMN()+(-1), 1)), 2)</f>
        <v>1.94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0.066</v>
      </c>
      <c r="H23" s="11"/>
      <c r="I23" s="12">
        <v>25.28</v>
      </c>
      <c r="J23" s="12">
        <f ca="1">ROUND(INDIRECT(ADDRESS(ROW()+(0), COLUMN()+(-3), 1))*INDIRECT(ADDRESS(ROW()+(0), COLUMN()+(-1), 1)), 2)</f>
        <v>1.67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0.131</v>
      </c>
      <c r="H24" s="11"/>
      <c r="I24" s="12">
        <v>28.42</v>
      </c>
      <c r="J24" s="12">
        <f ca="1">ROUND(INDIRECT(ADDRESS(ROW()+(0), COLUMN()+(-3), 1))*INDIRECT(ADDRESS(ROW()+(0), COLUMN()+(-1), 1)), 2)</f>
        <v>3.72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0.131</v>
      </c>
      <c r="H25" s="13"/>
      <c r="I25" s="14">
        <v>25.28</v>
      </c>
      <c r="J25" s="14">
        <f ca="1">ROUND(INDIRECT(ADDRESS(ROW()+(0), COLUMN()+(-3), 1))*INDIRECT(ADDRESS(ROW()+(0), COLUMN()+(-1), 1)), 2)</f>
        <v>3.31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70.33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99.86</v>
      </c>
      <c r="J28" s="14">
        <f ca="1">ROUND(INDIRECT(ADDRESS(ROW()+(0), COLUMN()+(-3), 1))*INDIRECT(ADDRESS(ROW()+(0), COLUMN()+(-1), 1))/100, 2)</f>
        <v>2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101.86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1.18202e+006</v>
      </c>
      <c r="G35" s="29"/>
      <c r="H35" s="29">
        <v>1.18202e+006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1.07202e+006</v>
      </c>
      <c r="G37" s="29"/>
      <c r="H37" s="29">
        <v>1.07202e+006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1.07202e+006</v>
      </c>
      <c r="G39" s="29"/>
      <c r="H39" s="29">
        <v>1.07202e+006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