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<sst xmlns="http://schemas.openxmlformats.org/spreadsheetml/2006/main" count="31" uniqueCount="31">
  <si>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</si>
  <si>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QAW010</t>
  </si>
  <si>
    <t xml:space="preserve">U</t>
  </si>
  <si>
    <t xml:space="preserve">Substitució de bonera en coberta plana.</t>
  </si>
  <si>
    <r>
      <rPr>
        <sz val="8.25"/>
        <color rgb="FF000000"/>
        <rFont val="Arial"/>
        <family val="2"/>
      </rPr>
      <t xml:space="preserve">Substitució de bonera deteriorada de sortida vertical en coberta plana, per bonera de sortida vertical, sifònic de cautxú EPDM, "SOPREMA", de 90 mm de diàmetre.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</si>
  <si>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</si>
  <si>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</si>
  <si>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</si>
  <si>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</si>
  <si>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</si>
  <si>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</si>
  <si>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</si>
  <si>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mt15das010ma</t>
  </si>
  <si>
    <t xml:space="preserve">U</t>
  </si>
  <si>
    <t xml:space="preserve">Bonera de sortida vertical, sifònic de cautxú EPDM, "SOPREMA", de 90 mm de diàmetre, amb reixeta plana.</t>
  </si>
  <si>
    <t xml:space="preserve">mt36tie010ea</t>
  </si>
  <si>
    <t xml:space="preserve">m</t>
  </si>
  <si>
    <t xml:space="preserve">Tub de PVC, sèrie B, de 90 mm de diàmetre i 3 mm de gruix, amb extrem atrompetat, segons UNE-EN 1329-1.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</si>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</sst>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93" customWidth="1"/>
    <col min="3" max="3" width="6.63" customWidth="1"/>
    <col min="4" max="4" width="75.14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24.68</v>
      </c>
      <c r="G10" s="12">
        <f ca="1">ROUND(INDIRECT(ADDRESS(ROW()+(0), COLUMN()+(-2), 1))*INDIRECT(ADDRESS(ROW()+(0), COLUMN()+(-1), 1)), 2)</f>
        <v>24.68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4.04</v>
      </c>
      <c r="G11" s="14">
        <f ca="1">ROUND(INDIRECT(ADDRESS(ROW()+(0), COLUMN()+(-2), 1))*INDIRECT(ADDRESS(ROW()+(0), COLUMN()+(-1), 1)), 2)</f>
        <v>4.04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28.72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0.407</v>
      </c>
      <c r="F14" s="12">
        <v>30.63</v>
      </c>
      <c r="G14" s="12">
        <f ca="1">ROUND(INDIRECT(ADDRESS(ROW()+(0), COLUMN()+(-2), 1))*INDIRECT(ADDRESS(ROW()+(0), COLUMN()+(-1), 1)), 2)</f>
        <v>12.47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0.328</v>
      </c>
      <c r="F15" s="14">
        <v>24.86</v>
      </c>
      <c r="G15" s="14">
        <f ca="1">ROUND(INDIRECT(ADDRESS(ROW()+(0), COLUMN()+(-2), 1))*INDIRECT(ADDRESS(ROW()+(0), COLUMN()+(-1), 1)), 2)</f>
        <v>8.15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20.62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49.34</v>
      </c>
      <c r="G18" s="14">
        <f ca="1">ROUND(INDIRECT(ADDRESS(ROW()+(0), COLUMN()+(-2), 1))*INDIRECT(ADDRESS(ROW()+(0), COLUMN()+(-1), 1))/100, 2)</f>
        <v>0.99</v>
      </c>
    </row>
    <row r="19" spans="1:7" ht="13.50" thickBot="1" customHeight="1">
      <c r="A19" s="8"/>
      <c r="B19" s="8"/>
      <c r="C19" s="8"/>
      <c r="D19" s="8"/>
      <c r="E19" s="21" t="s">
        <v>30</v>
      </c>
      <c r="F19" s="21"/>
      <c r="G19" s="22">
        <f ca="1">ROUND(SUM(INDIRECT(ADDRESS(ROW()+(-1), COLUMN()+(0), 1)),INDIRECT(ADDRESS(ROW()+(-3), COLUMN()+(0), 1)),INDIRECT(ADDRESS(ROW()+(-7), COLUMN()+(0), 1))), 2)</f>
        <v>50.33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B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