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<sst xmlns="http://schemas.openxmlformats.org/spreadsheetml/2006/main" count="48" uniqueCount="48">
  <si>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</si>
  <si>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NIG040</t>
  </si>
  <si>
    <t xml:space="preserve">m²</t>
  </si>
  <si>
    <t xml:space="preserve">Impermeabiliztació de galeries i balcons, amb làmines de PVC.</t>
  </si>
  <si>
    <r>
      <rPr>
        <sz val="8.25"/>
        <color rgb="FF000000"/>
        <rFont val="Arial"/>
        <family val="2"/>
      </rPr>
      <t xml:space="preserve">Impermeabiliztació de galeries i balcons, amb geotèxtil no teixit compost per fibres de polièster unides per tiretes, Rooftex V 300 "SOPREMA", amb una resistència a la tracció longitudinal de 4,25 kN/m, una resistència a la tracció transversal de 5,25 kN/m, una obertura de con a l'assaig de perforació dinàmica segons UNE-EN ISO 13433 inferior a 28 mm, resistència CBR a punxonament 1 kN i una massa superficial de 300 g/m², sobre morter de ciment CEM II/B-P 32,5 N tipus M-5, confeccionat en obra con 250 kg/m³ de ciment i una proporció en volum 1/6, amb espessor medi de 4 cm i pendent del 1% al 5%, acabat remolinat, làmina impermeabilitzant flexible de PVC-P, (fv), de 1,2 mm d'espessor, amb armadura de vel de fibra de vidre, i amb resistència a la intempèrie, col·locada solta sobre la capa separadora, fixada en encavalcaments mitjançant soldadura termoplàstica, i en les vores soldada a perfils colaminats de xapa i PVC-P i protegida amb capa separadora de geotèxtil no teixit compost per fibres de polièster unides per tiretes, Rooftex V 300 "SOPREMA", amb una resistència a la tracció longitudinal de 4,25 kN/m, una resistència a la tracció transversal de 5,25 kN/m, una obertura de con a l'assaig de perforació dinàmica segons UNE-EN ISO 13433 inferior a 28 mm, resistència CBR a punxonament 1 kN i una massa superficial de 300 g/m².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</si>
  <si>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</si>
  <si>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</si>
  <si>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</si>
  <si>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</si>
  <si>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</si>
  <si>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</si>
  <si>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</si>
  <si>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</si>
  <si>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</si>
  <si>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</si>
  <si>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mt14gso020jhc</t>
  </si>
  <si>
    <t xml:space="preserve">m²</t>
  </si>
  <si>
    <t xml:space="preserve">Geotèxtil no teixit compost per fibres de polièster unides per tiretes, Rooftex V 300 "SOPREMA", amb una resistència a la tracció longitudinal de 4,25 kN/m, una resistència a la tracció transversal de 5,25 kN/m, una obertura de con a l'assaig de perforació dinàmica segons UNE-EN ISO 13433 inferior a 28 mm, resistència CBR a punxonament 1 kN i una massa superficial de 300 g/m².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</si>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</sst>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6.63" customWidth="1"/>
    <col min="4" max="4" width="74.12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</v>
      </c>
      <c r="G10" s="11"/>
      <c r="H10" s="12">
        <v>115.3</v>
      </c>
      <c r="I10" s="12">
        <f ca="1">ROUND(INDIRECT(ADDRESS(ROW()+(0), COLUMN()+(-3), 1))*INDIRECT(ADDRESS(ROW()+(0), COLUMN()+(-1), 1)), 2)</f>
        <v>4.61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2.1</v>
      </c>
      <c r="G11" s="11"/>
      <c r="H11" s="12">
        <v>1.13</v>
      </c>
      <c r="I11" s="12">
        <f ca="1">ROUND(INDIRECT(ADDRESS(ROW()+(0), COLUMN()+(-3), 1))*INDIRECT(ADDRESS(ROW()+(0), COLUMN()+(-1), 1)), 2)</f>
        <v>2.37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0.4</v>
      </c>
      <c r="G12" s="11"/>
      <c r="H12" s="12">
        <v>2.61</v>
      </c>
      <c r="I12" s="12">
        <f ca="1">ROUND(INDIRECT(ADDRESS(ROW()+(0), COLUMN()+(-3), 1))*INDIRECT(ADDRESS(ROW()+(0), COLUMN()+(-1), 1)), 2)</f>
        <v>1.04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1.05</v>
      </c>
      <c r="G13" s="13"/>
      <c r="H13" s="14">
        <v>10.92</v>
      </c>
      <c r="I13" s="14">
        <f ca="1">ROUND(INDIRECT(ADDRESS(ROW()+(0), COLUMN()+(-3), 1))*INDIRECT(ADDRESS(ROW()+(0), COLUMN()+(-1), 1)), 2)</f>
        <v>11.47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19.49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0.572</v>
      </c>
      <c r="G16" s="11"/>
      <c r="H16" s="12">
        <v>28.42</v>
      </c>
      <c r="I16" s="12">
        <f ca="1">ROUND(INDIRECT(ADDRESS(ROW()+(0), COLUMN()+(-3), 1))*INDIRECT(ADDRESS(ROW()+(0), COLUMN()+(-1), 1)), 2)</f>
        <v>16.26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0.572</v>
      </c>
      <c r="G17" s="13"/>
      <c r="H17" s="14">
        <v>25.28</v>
      </c>
      <c r="I17" s="14">
        <f ca="1">ROUND(INDIRECT(ADDRESS(ROW()+(0), COLUMN()+(-3), 1))*INDIRECT(ADDRESS(ROW()+(0), COLUMN()+(-1), 1)), 2)</f>
        <v>14.46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30.72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50.21</v>
      </c>
      <c r="I20" s="14">
        <f ca="1">ROUND(INDIRECT(ADDRESS(ROW()+(0), COLUMN()+(-3), 1))*INDIRECT(ADDRESS(ROW()+(0), COLUMN()+(-1), 1))/100, 2)</f>
        <v>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51.21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1.10201e+006</v>
      </c>
      <c r="F25" s="29"/>
      <c r="G25" s="29">
        <v>1.10201e+006</v>
      </c>
      <c r="H25" s="29"/>
      <c r="I25" s="29" t="s">
        <v>43</v>
      </c>
    </row>
    <row r="26" spans="1:9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