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<sst xmlns="http://schemas.openxmlformats.org/spreadsheetml/2006/main" count="87" uniqueCount="87">
  <si>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</si>
  <si>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</si>
  <si>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</si>
  <si>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</si>
  <si>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elastòmer SBS, LBM(SBS)-30-FP, Morterplas SBS FM 3 KG "SOPREMA", prèvia emprimació amb emulsió asfàltica aniònica sense càrregues tipus EA Emufal Primer, "SOPREMA", i làmina de betum modificat amb elastòmer SBS, LBM(SBS)-40/G-FP, Morterplas SBS FPV 4 KG MIN "SOPREMA"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</si>
  <si>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</si>
  <si>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</si>
  <si>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</si>
  <si>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</si>
  <si>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</si>
  <si>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</si>
  <si>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</si>
  <si>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</si>
  <si>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</si>
  <si>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</si>
  <si>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</si>
  <si>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</si>
  <si>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</si>
  <si>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</si>
  <si>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</si>
  <si>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</si>
  <si>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</si>
  <si>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</si>
  <si>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</si>
  <si>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</si>
  <si>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</si>
  <si>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</si>
  <si>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</si>
  <si>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</si>
  <si>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</si>
  <si>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mt14lsa010bda</t>
  </si>
  <si>
    <t xml:space="preserve">m²</t>
  </si>
  <si>
    <t xml:space="preserve">Làmina de betum modificat amb elastòmer SBS, LBM(SBS)-40/G-FP, Morterplas SBS FPV 4 KG MIN "SOPREMA", massa nominal 4 kg/m², amb armadura de feltre de polièster reforçat i estabilitzat de 160 g/m², amb autoprotecció mineral de color gris. Segons UNE-EN 13707.</t>
  </si>
  <si>
    <t xml:space="preserve">mt14lds010bj</t>
  </si>
  <si>
    <t xml:space="preserve">m²</t>
  </si>
  <si>
    <t xml:space="preserve">Làmina de betum modificat amb elastòmer SBS, LBM(SBS)-30-FP, Morterplas SBS FM 3 KG "SOPREMA", massa nominal 3 kg/m², amb armadura de feltre de polièster reforçat i estabilitzat de 180 g/m², de superfície no protegida. Segons UNE-EN 13707.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</si>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</sst>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4.69</v>
      </c>
      <c r="J16" s="12">
        <f ca="1">ROUND(INDIRECT(ADDRESS(ROW()+(0), COLUMN()+(-3), 1))*INDIRECT(ADDRESS(ROW()+(0), COLUMN()+(-1), 1)), 2)</f>
        <v>5.16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3.51</v>
      </c>
      <c r="J17" s="12">
        <f ca="1">ROUND(INDIRECT(ADDRESS(ROW()+(0), COLUMN()+(-3), 1))*INDIRECT(ADDRESS(ROW()+(0), COLUMN()+(-1), 1)), 2)</f>
        <v>3.86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1.65</v>
      </c>
      <c r="J18" s="14">
        <f ca="1">ROUND(INDIRECT(ADDRESS(ROW()+(0), COLUMN()+(-3), 1))*INDIRECT(ADDRESS(ROW()+(0), COLUMN()+(-1), 1)), 2)</f>
        <v>0.5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32.49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0.935</v>
      </c>
      <c r="H21" s="11"/>
      <c r="I21" s="12">
        <v>28.42</v>
      </c>
      <c r="J21" s="12">
        <f ca="1">ROUND(INDIRECT(ADDRESS(ROW()+(0), COLUMN()+(-3), 1))*INDIRECT(ADDRESS(ROW()+(0), COLUMN()+(-1), 1)), 2)</f>
        <v>26.57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1.175</v>
      </c>
      <c r="H22" s="11"/>
      <c r="I22" s="12">
        <v>23.81</v>
      </c>
      <c r="J22" s="12">
        <f ca="1">ROUND(INDIRECT(ADDRESS(ROW()+(0), COLUMN()+(-3), 1))*INDIRECT(ADDRESS(ROW()+(0), COLUMN()+(-1), 1)), 2)</f>
        <v>27.98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29.34</v>
      </c>
      <c r="J23" s="12">
        <f ca="1">ROUND(INDIRECT(ADDRESS(ROW()+(0), COLUMN()+(-3), 1))*INDIRECT(ADDRESS(ROW()+(0), COLUMN()+(-1), 1)), 2)</f>
        <v>1.76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</v>
      </c>
      <c r="H24" s="11"/>
      <c r="I24" s="12">
        <v>25.28</v>
      </c>
      <c r="J24" s="12">
        <f ca="1">ROUND(INDIRECT(ADDRESS(ROW()+(0), COLUMN()+(-3), 1))*INDIRECT(ADDRESS(ROW()+(0), COLUMN()+(-1), 1)), 2)</f>
        <v>1.52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0.204</v>
      </c>
      <c r="H25" s="11"/>
      <c r="I25" s="12">
        <v>28.42</v>
      </c>
      <c r="J25" s="12">
        <f ca="1">ROUND(INDIRECT(ADDRESS(ROW()+(0), COLUMN()+(-3), 1))*INDIRECT(ADDRESS(ROW()+(0), COLUMN()+(-1), 1)), 2)</f>
        <v>5.8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0.204</v>
      </c>
      <c r="H26" s="13"/>
      <c r="I26" s="14">
        <v>25.28</v>
      </c>
      <c r="J26" s="14">
        <f ca="1">ROUND(INDIRECT(ADDRESS(ROW()+(0), COLUMN()+(-3), 1))*INDIRECT(ADDRESS(ROW()+(0), COLUMN()+(-1), 1)), 2)</f>
        <v>5.16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101.28</v>
      </c>
      <c r="J29" s="14">
        <f ca="1">ROUND(INDIRECT(ADDRESS(ROW()+(0), COLUMN()+(-3), 1))*INDIRECT(ADDRESS(ROW()+(0), COLUMN()+(-1), 1))/100, 2)</f>
        <v>2.03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103.31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