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<sst xmlns="http://schemas.openxmlformats.org/spreadsheetml/2006/main" count="57" uniqueCount="57">
  <si>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</si>
  <si>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NIO040</t>
  </si>
  <si>
    <t xml:space="preserve">U</t>
  </si>
  <si>
    <t xml:space="preserve">Segellat impermeabilitzant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</si>
  <si>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impermeabilitzant exterior de junt perimetral de 15 mm d'amplada, entre passamurs de PVC de 90 mm de diàmetre i conducte d'instal·lacions allotjat en el seu interior, amb massilla monocomponent a base de poliuretà, Alsan Flex 2711 CO "SOPREMA", sobre fons de juntes per closa en cordons de polietilè expandit, Juntalen 20 "SOPREMA", de 20 mm de diàmetre, col·locat a una profunditat d'almenys 2 cm de la vora exterior del passamurs que haurà estat fixat prèviament, amb morter de ciment hidròfug, a l'interior d'una obertura practicada en el tancament de façana de fins a 40 cm de gruix, i posterior injecció d'escuma de poliuretà per la part interior contra el fons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</si>
  <si>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</si>
  <si>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</si>
  <si>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</si>
  <si>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</si>
  <si>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</si>
  <si>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</si>
  <si>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</si>
  <si>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mt15sjs020g</t>
  </si>
  <si>
    <t xml:space="preserve">m</t>
  </si>
  <si>
    <t xml:space="preserve">Fons de juntes per closa en cordons de polietilè expandit, Juntalen 20 "SOPREMA", de 20 mm de diàmetre, per a limitar la profunditat de la junta de dilatació.</t>
  </si>
  <si>
    <t xml:space="preserve">mt15das100a</t>
  </si>
  <si>
    <t xml:space="preserve">U</t>
  </si>
  <si>
    <t xml:space="preserve">Cartutx de massilla monocomponent a base de poliuretà, Alsan Flex 2711 CO "SOPREMA", de 310 cm³, amb duresa Shore A aproximada de 40, segons UNE-EN ISO 868 i elongació a ruptura &gt;= 500%,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</si>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</sst>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80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</v>
      </c>
      <c r="G10" s="11"/>
      <c r="H10" s="12">
        <v>0.39</v>
      </c>
      <c r="I10" s="12"/>
      <c r="J10" s="12">
        <f ca="1">ROUND(INDIRECT(ADDRESS(ROW()+(0), COLUMN()+(-4), 1))*INDIRECT(ADDRESS(ROW()+(0), COLUMN()+(-2), 1)), 2)</f>
        <v>0.11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0.184</v>
      </c>
      <c r="G11" s="11"/>
      <c r="H11" s="12">
        <v>5.71</v>
      </c>
      <c r="I11" s="12"/>
      <c r="J11" s="12">
        <f ca="1">ROUND(INDIRECT(ADDRESS(ROW()+(0), COLUMN()+(-4), 1))*INDIRECT(ADDRESS(ROW()+(0), COLUMN()+(-2), 1)), 2)</f>
        <v>1.05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1.95</v>
      </c>
      <c r="I12" s="12"/>
      <c r="J12" s="12">
        <f ca="1">ROUND(INDIRECT(ADDRESS(ROW()+(0), COLUMN()+(-4), 1))*INDIRECT(ADDRESS(ROW()+(0), COLUMN()+(-2),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</v>
      </c>
      <c r="G13" s="11"/>
      <c r="H13" s="12">
        <v>1.5</v>
      </c>
      <c r="I13" s="12"/>
      <c r="J13" s="12">
        <f ca="1">ROUND(INDIRECT(ADDRESS(ROW()+(0), COLUMN()+(-4), 1))*INDIRECT(ADDRESS(ROW()+(0), COLUMN()+(-2),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</v>
      </c>
      <c r="G14" s="11"/>
      <c r="H14" s="12">
        <v>65.98</v>
      </c>
      <c r="I14" s="12"/>
      <c r="J14" s="12">
        <f ca="1">ROUND(INDIRECT(ADDRESS(ROW()+(0), COLUMN()+(-4), 1))*INDIRECT(ADDRESS(ROW()+(0), COLUMN()+(-2), 1)), 2)</f>
        <v>0.4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</v>
      </c>
      <c r="G15" s="13"/>
      <c r="H15" s="14">
        <v>7.2</v>
      </c>
      <c r="I15" s="14"/>
      <c r="J15" s="14">
        <f ca="1">ROUND(INDIRECT(ADDRESS(ROW()+(0), COLUMN()+(-4), 1))*INDIRECT(ADDRESS(ROW()+(0), COLUMN()+(-2), 1)), 2)</f>
        <v>2.3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4.85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0.12</v>
      </c>
      <c r="G18" s="11"/>
      <c r="H18" s="12">
        <v>29.67</v>
      </c>
      <c r="I18" s="12"/>
      <c r="J18" s="12">
        <f ca="1">ROUND(INDIRECT(ADDRESS(ROW()+(0), COLUMN()+(-4), 1))*INDIRECT(ADDRESS(ROW()+(0), COLUMN()+(-2), 1)), 2)</f>
        <v>3.56</v>
      </c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0.12</v>
      </c>
      <c r="G19" s="13"/>
      <c r="H19" s="14">
        <v>25.67</v>
      </c>
      <c r="I19" s="14"/>
      <c r="J19" s="14">
        <f ca="1">ROUND(INDIRECT(ADDRESS(ROW()+(0), COLUMN()+(-4), 1))*INDIRECT(ADDRESS(ROW()+(0), COLUMN()+(-2), 1)), 2)</f>
        <v>3.08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6.64</v>
      </c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COLUMN()+(2), 1)),INDIRECT(ADDRESS(ROW()+(-6), COLUMN()+(2), 1))), 2)</f>
        <v>11.49</v>
      </c>
      <c r="I22" s="14"/>
      <c r="J22" s="14">
        <f ca="1">ROUND(INDIRECT(ADDRESS(ROW()+(0), COLUMN()+(-4), 1))*INDIRECT(ADDRESS(ROW()+(0), COLUMN()+(-2), 1))/100, 2)</f>
        <v>0.23</v>
      </c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1))), 2)</f>
        <v>11.72</v>
      </c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  <c r="J26" s="27"/>
    </row>
    <row r="27" spans="1:10" ht="13.50" thickBot="1" customHeight="1">
      <c r="A27" s="28" t="s">
        <v>48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49</v>
      </c>
      <c r="J27" s="29"/>
    </row>
    <row r="28" spans="1:10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9">
        <v>1.4102e+07</v>
      </c>
      <c r="F29" s="29"/>
      <c r="G29" s="29">
        <v>1.4102e+07</v>
      </c>
      <c r="H29" s="29"/>
      <c r="I29" s="29" t="s">
        <v>52</v>
      </c>
      <c r="J29" s="29"/>
    </row>
    <row r="30" spans="1:10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7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E23"/>
    <mergeCell ref="F23:I23"/>
    <mergeCell ref="A26:D26"/>
    <mergeCell ref="E26:F26"/>
    <mergeCell ref="G26:H26"/>
    <mergeCell ref="I26:J26"/>
    <mergeCell ref="A27:D27"/>
    <mergeCell ref="E27:F28"/>
    <mergeCell ref="G27:H28"/>
    <mergeCell ref="I27:J28"/>
    <mergeCell ref="A28:D28"/>
    <mergeCell ref="A29:D29"/>
    <mergeCell ref="E29:F30"/>
    <mergeCell ref="G29:H30"/>
    <mergeCell ref="I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