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<sst xmlns="http://schemas.openxmlformats.org/spreadsheetml/2006/main" count="42" uniqueCount="42">
  <si>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</si>
  <si>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NIN010</t>
  </si>
  <si>
    <t xml:space="preserve">m²</t>
  </si>
  <si>
    <t xml:space="preserve">Impermeabilització de cobertes inclinades, amb làmines asfàltiques.</t>
  </si>
  <si>
    <r>
      <rPr>
        <sz val="8.25"/>
        <color rgb="FF000000"/>
        <rFont val="Arial"/>
        <family val="2"/>
      </rPr>
      <t xml:space="preserve">Impermeabilització de cobertes inclinades, amb un pendent mitjà del 5%, amb làmina de betum modificat amb elastòmer SBS, LBM(SBS)-40-FV, Morterplas SBS FV 4 KG "SOPREMA", amb armadura de feltre de fibra de vidre de 90 g/m², de superfície no protegida, tipus monocapa, totalment adherida al suport amb bufador prèvia emprimació amb emulsió asfàltica aniònica sense càrregues tipus EA Emufal Primer, "SOPREMA".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</si>
  <si>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</si>
  <si>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</si>
  <si>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</si>
  <si>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</si>
  <si>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</si>
  <si>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</si>
  <si>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</si>
  <si>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mt14ies010h</t>
  </si>
  <si>
    <t xml:space="preserve">kg</t>
  </si>
  <si>
    <t xml:space="preserve">Emulsió asfàltica aniònica sense càrregues tipus EA Emufal Primer, "SOPREMA", segons UNE 104231.</t>
  </si>
  <si>
    <t xml:space="preserve">mt14lds010be</t>
  </si>
  <si>
    <t xml:space="preserve">m²</t>
  </si>
  <si>
    <t xml:space="preserve">Làmina de betum modificat amb elastòmer SBS, LBM(SBS)-40-FV, Morterplas SBS FV 4 KG "SOPREMA", massa nominal 4 kg/m², amb armadura de feltre de fibra de vidre de 90 g/m², de superfície no protegida. Segons UNE-EN 13707.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</si>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</sst>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5.78" customWidth="1"/>
    <col min="5" max="5" width="75.14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</v>
      </c>
      <c r="H10" s="11"/>
      <c r="I10" s="12">
        <v>1.65</v>
      </c>
      <c r="J10" s="12"/>
      <c r="K10" s="12">
        <f ca="1">ROUND(INDIRECT(ADDRESS(ROW()+(0), COLUMN()+(-4), 1))*INDIRECT(ADDRESS(ROW()+(0), COLUMN()+(-2), 1)), 2)</f>
        <v>0.5</v>
      </c>
    </row>
    <row r="11" spans="1:11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1.1</v>
      </c>
      <c r="H11" s="13"/>
      <c r="I11" s="14">
        <v>4.09</v>
      </c>
      <c r="J11" s="14"/>
      <c r="K11" s="14">
        <f ca="1">ROUND(INDIRECT(ADDRESS(ROW()+(0), COLUMN()+(-4), 1))*INDIRECT(ADDRESS(ROW()+(0), COLUMN()+(-2), 1)), 2)</f>
        <v>4.5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5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0.156</v>
      </c>
      <c r="H14" s="11"/>
      <c r="I14" s="12">
        <v>28.42</v>
      </c>
      <c r="J14" s="12"/>
      <c r="K14" s="12">
        <f ca="1">ROUND(INDIRECT(ADDRESS(ROW()+(0), COLUMN()+(-4), 1))*INDIRECT(ADDRESS(ROW()+(0), COLUMN()+(-2), 1)), 2)</f>
        <v>4.43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0.156</v>
      </c>
      <c r="H15" s="13"/>
      <c r="I15" s="14">
        <v>25.28</v>
      </c>
      <c r="J15" s="14"/>
      <c r="K15" s="14">
        <f ca="1">ROUND(INDIRECT(ADDRESS(ROW()+(0), COLUMN()+(-4), 1))*INDIRECT(ADDRESS(ROW()+(0), COLUMN()+(-2), 1)), 2)</f>
        <v>3.94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8.37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13.37</v>
      </c>
      <c r="J18" s="14"/>
      <c r="K18" s="14">
        <f ca="1">ROUND(INDIRECT(ADDRESS(ROW()+(0), COLUMN()+(-4), 1))*INDIRECT(ADDRESS(ROW()+(0), COLUMN()+(-2), 1))/100, 2)</f>
        <v>0.27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13.64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142010</v>
      </c>
      <c r="G23" s="29"/>
      <c r="H23" s="29">
        <v>1.10201e+006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