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<sst xmlns="http://schemas.openxmlformats.org/spreadsheetml/2006/main" count="42" uniqueCount="42">
  <si>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</si>
  <si>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NIV010</t>
  </si>
  <si>
    <t xml:space="preserve">m²</t>
  </si>
  <si>
    <t xml:space="preserve">Impermeabilització de coberta d'abocador, amb geotèxtil i geomembrana.</t>
  </si>
  <si>
    <r>
      <rPr>
        <sz val="8.25"/>
        <color rgb="FF000000"/>
        <rFont val="Arial"/>
        <family val="2"/>
      </rPr>
      <t xml:space="preserve">Impermeabilització de coberta d'abocador, amb geomembrana homogènia de policlorur de vinil plastificat (PVC-P), de 1,2 mm d'espessor, color gris, amb una densitat de 1240 kg/m³ segons UNE-EN ISO 1183 i resistència CBR a punxonament de 1,8 kN segons UNE-EN ISO 12236, col·locada amb cavalcaments, sense adherir al suport, i protegida en ambdues cares amb una capa antipunxonant de geotèxtil de polipropilè, Geoland HT 120 "SOPREMA", (120 g/m²).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</si>
  <si>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</si>
  <si>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</si>
  <si>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</si>
  <si>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</si>
  <si>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</si>
  <si>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</si>
  <si>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</si>
  <si>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mt14gso030gbae</t>
  </si>
  <si>
    <t xml:space="preserve">m²</t>
  </si>
  <si>
    <t xml:space="preserve">Geotèxtil no teixit sintètic, termosoldat, de polipropilè, Geoland HT 120 "SOPREMA",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</si>
  <si>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mt15dag010a</t>
  </si>
  <si>
    <t xml:space="preserve">m²</t>
  </si>
  <si>
    <t xml:space="preserve">Geomembrana homogènia de policlorur de vinil plastificat (PVC-P), de 1,2 mm d'espessor, color gris, amb una densitat de 1240 kg/m³ segons UNE-EN ISO 1183 i resistència CBR a punxonament de 1,8 kN segons UNE-EN ISO 12236, subministrada en rotllos de 2,05 m d'amplada i 150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</si>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</sst>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2.2</v>
      </c>
      <c r="H10" s="11"/>
      <c r="I10" s="12">
        <v>1.14</v>
      </c>
      <c r="J10" s="12">
        <f ca="1">ROUND(INDIRECT(ADDRESS(ROW()+(0), COLUMN()+(-3), 1))*INDIRECT(ADDRESS(ROW()+(0), COLUMN()+(-1), 1)), 2)</f>
        <v>2.51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9.18</v>
      </c>
      <c r="J11" s="14">
        <f ca="1">ROUND(INDIRECT(ADDRESS(ROW()+(0), COLUMN()+(-3), 1))*INDIRECT(ADDRESS(ROW()+(0), COLUMN()+(-1), 1)), 2)</f>
        <v>10.1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12.61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0.317</v>
      </c>
      <c r="H14" s="11"/>
      <c r="I14" s="12">
        <v>28.42</v>
      </c>
      <c r="J14" s="12">
        <f ca="1">ROUND(INDIRECT(ADDRESS(ROW()+(0), COLUMN()+(-3), 1))*INDIRECT(ADDRESS(ROW()+(0), COLUMN()+(-1), 1)), 2)</f>
        <v>9.01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0.317</v>
      </c>
      <c r="H15" s="13"/>
      <c r="I15" s="14">
        <v>25.28</v>
      </c>
      <c r="J15" s="14">
        <f ca="1">ROUND(INDIRECT(ADDRESS(ROW()+(0), COLUMN()+(-3), 1))*INDIRECT(ADDRESS(ROW()+(0), COLUMN()+(-1), 1)), 2)</f>
        <v>8.01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17.02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29.63</v>
      </c>
      <c r="J18" s="14">
        <f ca="1">ROUND(INDIRECT(ADDRESS(ROW()+(0), COLUMN()+(-3), 1))*INDIRECT(ADDRESS(ROW()+(0), COLUMN()+(-1), 1))/100, 2)</f>
        <v>0.59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30.22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