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<sst xmlns="http://schemas.openxmlformats.org/spreadsheetml/2006/main" count="42" uniqueCount="42">
  <si>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</si>
  <si>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NIB010</t>
  </si>
  <si>
    <t xml:space="preserve">m²</t>
  </si>
  <si>
    <t xml:space="preserve">Impermeabilització de bassa o petit embassament, amb geotèxtil i geomembrana.</t>
  </si>
  <si>
    <r>
      <rPr>
        <sz val="8.25"/>
        <color rgb="FF000000"/>
        <rFont val="Arial"/>
        <family val="2"/>
      </rPr>
      <t xml:space="preserve">Impermeabilització de bassa o petit embassament d'aigua no potable, amb geomembrana homogènia de policlorur de vinil plastificat (PVC-P), amb resistència a la intempèrie, de 1,2 mm d'espessor, color gris, amb una densitat de 1240 kg/m³ segons UNE-EN ISO 1183, resistència CBR a punxonament de 1,8 kN segons UNE-EN ISO 12236 i una resistència a l'esquinçament superior a 40 kN/m, col·locada amb cavalcaments, sense adherir al suport, sobre geotèxtil no teixit sintètic, termosoldat, de polipropilè, Geoland HT 120 "SOPREMA", amb una resistència a la tracció longitudinal de 8,0 kN/m, una resistència a la tracció transversal de 10,1 kN/m, una obertura de con a l'assaig de perforació dinàmica segons UNE-EN ISO 13433 inferior a 40 mm, resistència CBR a punxonament 0,3 kN i una massa superficial de 120 g/m².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</si>
  <si>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</si>
  <si>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</si>
  <si>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</si>
  <si>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</si>
  <si>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</si>
  <si>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</si>
  <si>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</si>
  <si>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mt14gso030gbae</t>
  </si>
  <si>
    <t xml:space="preserve">m²</t>
  </si>
  <si>
    <t xml:space="preserve">Geotèxtil no teixit sintètic, termosoldat, de polipropilè, Geoland HT 120 "SOPREMA", amb una resistència a la tracció longitudinal de 8 kN/m, una resistència a la tracció transversal de 10,1 kN/m, una obertura de con a l'assaig de perforació dinàmica segons UNE-EN ISO 13433 inferior a 40 mm, resistència CBR a punxonament 0,3 kN i una massa superficial de 120 g/m², segons UNE-EN 13252.</t>
  </si>
  <si>
    <t xml:space="preserve">mt15dag020a</t>
  </si>
  <si>
    <t xml:space="preserve">m²</t>
  </si>
  <si>
    <t xml:space="preserve">Geomembrana homogènia de policlorur de vinil plastificat (PVC-P), amb resistència a la intempèrie, de 1,2 mm d'espessor, color gris, amb una densitat de 1240 kg/m³ segons UNE-EN ISO 1183, resistència CBR a punxonament de 1,8 kN segons UNE-EN ISO 12236 i una resistència a l'esquinçament superior a 40 kN/m, subministrada en rotllos de 2,05 m d'amplada i 150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</si>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</sst>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6.63" customWidth="1"/>
    <col min="5" max="5" width="72.4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1.1</v>
      </c>
      <c r="H10" s="11"/>
      <c r="I10" s="12">
        <v>1.14</v>
      </c>
      <c r="J10" s="12"/>
      <c r="K10" s="12">
        <f ca="1">ROUND(INDIRECT(ADDRESS(ROW()+(0), COLUMN()+(-4), 1))*INDIRECT(ADDRESS(ROW()+(0), COLUMN()+(-2), 1)), 2)</f>
        <v>1.25</v>
      </c>
    </row>
    <row r="11" spans="1:11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1.1</v>
      </c>
      <c r="H11" s="13"/>
      <c r="I11" s="14">
        <v>6.1</v>
      </c>
      <c r="J11" s="14"/>
      <c r="K11" s="14">
        <f ca="1">ROUND(INDIRECT(ADDRESS(ROW()+(0), COLUMN()+(-4), 1))*INDIRECT(ADDRESS(ROW()+(0), COLUMN()+(-2), 1)), 2)</f>
        <v>6.71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7.96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0.211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6</v>
      </c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0.211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5.33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11.33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19.29</v>
      </c>
      <c r="J18" s="14"/>
      <c r="K18" s="14">
        <f ca="1">ROUND(INDIRECT(ADDRESS(ROW()+(0), COLUMN()+(-4), 1))*INDIRECT(ADDRESS(ROW()+(0), COLUMN()+(-2), 1))/100, 2)</f>
        <v>0.39</v>
      </c>
    </row>
    <row r="19" spans="1:11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19.68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/>
      <c r="H23" s="29">
        <v>1.03202e+006</v>
      </c>
      <c r="I23" s="29"/>
      <c r="J23" s="29" t="s">
        <v>37</v>
      </c>
      <c r="K23" s="29"/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6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J12"/>
    <mergeCell ref="A13:C13"/>
    <mergeCell ref="E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J16"/>
    <mergeCell ref="A17:C17"/>
    <mergeCell ref="E17:H17"/>
    <mergeCell ref="I17:J17"/>
    <mergeCell ref="A18:C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