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<sst xmlns="http://schemas.openxmlformats.org/spreadsheetml/2006/main" count="49" uniqueCount="49">
  <si>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</si>
  <si>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AUP030</t>
  </si>
  <si>
    <t xml:space="preserve">U</t>
  </si>
  <si>
    <t xml:space="preserve">Pou d'infiltració, amb geotèxtil.</t>
  </si>
  <si>
    <r>
      <rPr>
        <sz val="8.25"/>
        <color rgb="FF000000"/>
        <rFont val="Arial"/>
        <family val="2"/>
      </rPr>
      <t xml:space="preserve">Pou d'infiltració, de 1,5 m de profunditat i 1,00 m de diàmetre exterior, amb grava filtrant sense classificar, embolicada en geotèxtil i compactació en tongades successives de 30 cm d'espessor màxim amb picó de guiat manual. El preu no inclou l'excavació.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</si>
  <si>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</si>
  <si>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</si>
  <si>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</si>
  <si>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</si>
  <si>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</si>
  <si>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</si>
  <si>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</si>
  <si>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mt01ard030b</t>
  </si>
  <si>
    <t xml:space="preserve">t</t>
  </si>
  <si>
    <t xml:space="preserve">Grava filtrant sense classificar.</t>
  </si>
  <si>
    <t xml:space="preserve">mt14gso030gbae</t>
  </si>
  <si>
    <t xml:space="preserve">m²</t>
  </si>
  <si>
    <t xml:space="preserve">Geotèxtil no teixit sintètic, termosoldat, de polipropilè, Geoland HT 120 "SOPREMA",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</si>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</sst>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.63" customWidth="1"/>
    <col min="5" max="5" width="70.21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1"/>
      <c r="H10" s="11"/>
      <c r="I10" s="12">
        <v>19.35</v>
      </c>
      <c r="J10" s="12">
        <f ca="1">ROUND(INDIRECT(ADDRESS(ROW()+(0), COLUMN()+(-4), 1))*INDIRECT(ADDRESS(ROW()+(0), COLUMN()+(-1), 1)), 2)</f>
        <v>34.25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3"/>
      <c r="H11" s="13"/>
      <c r="I11" s="14">
        <v>1.14</v>
      </c>
      <c r="J11" s="14">
        <f ca="1">ROUND(INDIRECT(ADDRESS(ROW()+(0), COLUMN()+(-4), 1))*INDIRECT(ADDRESS(ROW()+(0), COLUMN()+(-1), 1)), 2)</f>
        <v>7.18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41.43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0.198</v>
      </c>
      <c r="G14" s="11"/>
      <c r="H14" s="11"/>
      <c r="I14" s="12">
        <v>10.58</v>
      </c>
      <c r="J14" s="12">
        <f ca="1">ROUND(INDIRECT(ADDRESS(ROW()+(0), COLUMN()+(-4), 1))*INDIRECT(ADDRESS(ROW()+(0), COLUMN()+(-1), 1)), 2)</f>
        <v>2.09</v>
      </c>
    </row>
    <row r="15" spans="1:10" ht="24.0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0.385</v>
      </c>
      <c r="G15" s="13"/>
      <c r="H15" s="13"/>
      <c r="I15" s="14">
        <v>4</v>
      </c>
      <c r="J15" s="14">
        <f ca="1">ROUND(INDIRECT(ADDRESS(ROW()+(0), COLUMN()+(-4), 1))*INDIRECT(ADDRESS(ROW()+(0), COLUMN()+(-1), 1)), 2)</f>
        <v>1.54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3.63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1.714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48.71</v>
      </c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1.714</v>
      </c>
      <c r="G19" s="13"/>
      <c r="H19" s="13"/>
      <c r="I19" s="14">
        <v>25.28</v>
      </c>
      <c r="J19" s="14">
        <f ca="1">ROUND(INDIRECT(ADDRESS(ROW()+(0), COLUMN()+(-4), 1))*INDIRECT(ADDRESS(ROW()+(0), COLUMN()+(-1), 1)), 2)</f>
        <v>43.33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92.04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1)),INDIRECT(ADDRESS(ROW()+(-10), COLUMN()+(1), 1))), 2)</f>
        <v>137.1</v>
      </c>
      <c r="J22" s="14">
        <f ca="1">ROUND(INDIRECT(ADDRESS(ROW()+(0), COLUMN()+(-4), 1))*INDIRECT(ADDRESS(ROW()+(0), COLUMN()+(-1), 1))/100, 2)</f>
        <v>2.74</v>
      </c>
    </row>
    <row r="23" spans="1:10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1)),INDIRECT(ADDRESS(ROW()+(-11), COLUMN()+(0), 1))), 2)</f>
        <v>139.84</v>
      </c>
    </row>
    <row r="26" spans="1:10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</row>
    <row r="27" spans="1:10" ht="13.50" thickBot="1" customHeight="1">
      <c r="A27" s="24" t="s">
        <v>43</v>
      </c>
      <c r="B27" s="24"/>
      <c r="C27" s="24"/>
      <c r="D27" s="24"/>
      <c r="E27" s="24"/>
      <c r="F27" s="24"/>
      <c r="G27" s="25">
        <v>1.03202e+006</v>
      </c>
      <c r="H27" s="25">
        <v>1.03202e+006</v>
      </c>
      <c r="I27" s="25"/>
      <c r="J27" s="25" t="s">
        <v>44</v>
      </c>
    </row>
    <row r="28" spans="1:10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45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I12"/>
    <mergeCell ref="A13:C13"/>
    <mergeCell ref="E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C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